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Սուբսիդիա 2025\"/>
    </mc:Choice>
  </mc:AlternateContent>
  <bookViews>
    <workbookView xWindow="0" yWindow="0" windowWidth="20490" windowHeight="769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E24" i="1"/>
  <c r="H23" i="1"/>
  <c r="H22" i="1"/>
  <c r="H21" i="1"/>
  <c r="H20" i="1"/>
  <c r="H19" i="1"/>
  <c r="H18" i="1"/>
  <c r="H17" i="1"/>
  <c r="H16" i="1"/>
  <c r="H15" i="1"/>
  <c r="H14" i="1"/>
  <c r="H24" i="1" l="1"/>
</calcChain>
</file>

<file path=xl/sharedStrings.xml><?xml version="1.0" encoding="utf-8"?>
<sst xmlns="http://schemas.openxmlformats.org/spreadsheetml/2006/main" count="47" uniqueCount="40">
  <si>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</si>
  <si>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</si>
  <si>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</si>
  <si>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 xml:space="preserve"> Պայմանագրի համարը՝  ՀԿ 87 </t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</si>
  <si>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</si>
  <si>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</si>
  <si>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</si>
  <si>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 Մարալիկի թիվ 1 միջնակարգ դ</t>
    </r>
    <r>
      <rPr>
        <sz val="9"/>
        <color theme="1"/>
        <rFont val="Arial LatArm"/>
        <charset val="134"/>
      </rPr>
      <t>պրոց&gt;&gt; պետական ոչ առևտրային 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</si>
  <si>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</si>
  <si>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</si>
  <si>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</si>
  <si>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</si>
  <si>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</si>
  <si>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</si>
  <si>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</si>
  <si>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</si>
  <si>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</si>
  <si>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</si>
  <si>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</si>
  <si>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</si>
  <si>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</si>
  <si>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</si>
  <si>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Դեռատիզացիայի վճար</t>
  </si>
  <si>
    <t>Համակարգչային ծառ.</t>
  </si>
  <si>
    <t>Կենց.և հանր. սննդի  նյութ.</t>
  </si>
  <si>
    <t>Այլ ծախսեր</t>
  </si>
  <si>
    <t>Ընդամենը</t>
  </si>
  <si>
    <t xml:space="preserve">Տնօրեն՝         </t>
  </si>
  <si>
    <t>Հաշվապահ՝</t>
  </si>
  <si>
    <t xml:space="preserve"> </t>
  </si>
  <si>
    <t xml:space="preserve">Պայմանագրի կնքման ամսաթիվը   04.04.2025թ                          </t>
  </si>
  <si>
    <t>01․07․2025-30․09․2025</t>
  </si>
  <si>
    <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 xml:space="preserve"> /01.07.2025-30.09.2025</t>
    </r>
  </si>
  <si>
    <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</t>
    </r>
    <r>
      <rPr>
        <sz val="9"/>
        <color theme="1"/>
        <rFont val="Times New Roman"/>
        <charset val="134"/>
      </rPr>
      <t>․07</t>
    </r>
    <r>
      <rPr>
        <sz val="9"/>
        <color theme="1"/>
        <rFont val="Arial LatArm"/>
        <charset val="134"/>
      </rPr>
      <t>.2025-30</t>
    </r>
    <r>
      <rPr>
        <sz val="9"/>
        <color theme="1"/>
        <rFont val="Times New Roman"/>
        <charset val="134"/>
      </rPr>
      <t>․09</t>
    </r>
    <r>
      <rPr>
        <sz val="9"/>
        <color theme="1"/>
        <rFont val="Arial LatArm"/>
        <charset val="134"/>
      </rPr>
      <t>.2025</t>
    </r>
  </si>
  <si>
    <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</t>
    </r>
    <r>
      <rPr>
        <sz val="9"/>
        <color theme="1"/>
        <rFont val="Times New Roman"/>
        <charset val="134"/>
      </rPr>
      <t>․07</t>
    </r>
    <r>
      <rPr>
        <sz val="9"/>
        <color theme="1"/>
        <rFont val="Arial LatArm"/>
        <charset val="134"/>
      </rPr>
      <t>.2025-30.09.2025</t>
    </r>
  </si>
  <si>
    <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</t>
    </r>
    <r>
      <rPr>
        <sz val="9"/>
        <color theme="1"/>
        <rFont val="Arial"/>
        <charset val="134"/>
      </rPr>
      <t>հուլիսի</t>
    </r>
    <r>
      <rPr>
        <sz val="9"/>
        <color theme="1"/>
        <rFont val="Arial LatArm"/>
        <charset val="134"/>
      </rPr>
      <t xml:space="preserve"> 2025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&lt;&lt;30&gt;&gt; սեպտեմբերի 2025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</si>
  <si>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r>
      <t xml:space="preserve">(2025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lll 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</si>
  <si>
    <r>
      <t xml:space="preserve">IIl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</si>
  <si>
    <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Ill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</si>
  <si>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r>
      <t xml:space="preserve"> &lt;&lt; 08 &gt;&gt; &lt;&lt; 10 &gt;&gt;  2025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</si>
</sst>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\.mmm"/>
  </numFmts>
  <fonts count="8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sz val="9"/>
      <color theme="1"/>
      <name val="Times New Roman"/>
      <charset val="134"/>
    </font>
    <font>
      <sz val="9"/>
      <name val="Arial LatArm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zoomScale="110" zoomScaleNormal="110" workbookViewId="0">
      <selection activeCell="K20" sqref="K20"/>
    </sheetView>
  </sheetViews>
  <sheetFormatPr defaultColWidth="9" defaultRowHeight="15"/>
  <cols>
    <col min="1" max="1" width="5" style="2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7109375" customWidth="1"/>
    <col min="10" max="10" width="18" customWidth="1"/>
    <col min="11" max="11" width="9.5703125" customWidth="1"/>
  </cols>
  <sheetData>
    <row r="1" spans="1:17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7">
      <c r="A3" s="21" t="s">
        <v>36</v>
      </c>
      <c r="B3" s="21"/>
      <c r="C3" s="21"/>
      <c r="D3" s="21"/>
      <c r="E3" s="21"/>
      <c r="F3" s="21"/>
      <c r="G3" s="21"/>
      <c r="H3" s="21"/>
      <c r="I3" s="21"/>
      <c r="J3" s="21"/>
    </row>
    <row r="4" spans="1:17">
      <c r="A4" s="22" t="s">
        <v>39</v>
      </c>
      <c r="B4" s="22"/>
      <c r="C4" s="22"/>
      <c r="D4" s="22"/>
      <c r="E4" s="22"/>
      <c r="F4" s="5"/>
      <c r="G4" s="5"/>
      <c r="H4" s="5"/>
      <c r="I4" s="5"/>
      <c r="J4" s="4"/>
    </row>
    <row r="5" spans="1:17">
      <c r="A5" s="22" t="s">
        <v>2</v>
      </c>
      <c r="B5" s="22"/>
      <c r="C5" s="22"/>
      <c r="D5" s="22"/>
      <c r="E5" s="22"/>
      <c r="F5" s="22"/>
      <c r="G5" s="22"/>
      <c r="H5" s="22"/>
      <c r="I5" s="22"/>
      <c r="J5" s="4"/>
    </row>
    <row r="6" spans="1:17">
      <c r="A6" s="29" t="s">
        <v>30</v>
      </c>
      <c r="B6" s="29"/>
      <c r="C6" s="29"/>
      <c r="D6" s="29"/>
      <c r="E6" s="29"/>
      <c r="F6" s="29"/>
      <c r="G6" s="29"/>
      <c r="H6" s="29"/>
      <c r="I6" s="29"/>
      <c r="J6" s="4"/>
    </row>
    <row r="7" spans="1:17">
      <c r="A7" s="29" t="s">
        <v>3</v>
      </c>
      <c r="B7" s="29"/>
      <c r="C7" s="29"/>
      <c r="D7" s="29"/>
      <c r="E7" s="29"/>
      <c r="F7" s="29"/>
      <c r="G7" s="29"/>
      <c r="H7" s="29"/>
      <c r="I7" s="29"/>
      <c r="J7" s="4"/>
    </row>
    <row r="8" spans="1:17">
      <c r="A8" s="29" t="s">
        <v>4</v>
      </c>
      <c r="B8" s="29"/>
      <c r="C8" s="29" t="s">
        <v>5</v>
      </c>
      <c r="D8" s="29"/>
      <c r="E8" s="29"/>
      <c r="F8" s="29"/>
      <c r="G8" s="29"/>
      <c r="H8" s="29"/>
      <c r="I8" s="29"/>
      <c r="J8" s="5"/>
    </row>
    <row r="9" spans="1:17">
      <c r="A9" s="28" t="s">
        <v>6</v>
      </c>
      <c r="B9" s="28"/>
      <c r="C9" s="28" t="s">
        <v>7</v>
      </c>
      <c r="D9" s="28"/>
      <c r="E9" s="28"/>
      <c r="F9" s="28"/>
      <c r="G9" s="28"/>
      <c r="H9" s="28"/>
      <c r="I9" s="28"/>
      <c r="J9" s="28"/>
    </row>
    <row r="10" spans="1:17">
      <c r="A10" s="27" t="s">
        <v>35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72">
      <c r="A12" s="6" t="s">
        <v>8</v>
      </c>
      <c r="B12" s="6" t="s">
        <v>9</v>
      </c>
      <c r="C12" s="6" t="s">
        <v>10</v>
      </c>
      <c r="D12" s="6" t="s">
        <v>11</v>
      </c>
      <c r="E12" s="7" t="s">
        <v>33</v>
      </c>
      <c r="F12" s="7" t="s">
        <v>32</v>
      </c>
      <c r="G12" s="7" t="s">
        <v>38</v>
      </c>
      <c r="H12" s="6" t="s">
        <v>37</v>
      </c>
      <c r="I12" s="7" t="s">
        <v>34</v>
      </c>
      <c r="J12" s="6" t="s">
        <v>12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13</v>
      </c>
      <c r="C14" s="6" t="s">
        <v>14</v>
      </c>
      <c r="D14" s="8">
        <v>71</v>
      </c>
      <c r="E14" s="9">
        <v>31323.599999999999</v>
      </c>
      <c r="F14" s="8">
        <v>29008.6</v>
      </c>
      <c r="G14" s="9">
        <v>30756.5</v>
      </c>
      <c r="H14" s="10">
        <f>G14-F14</f>
        <v>1747.9000000000015</v>
      </c>
      <c r="I14" s="24" t="s">
        <v>31</v>
      </c>
      <c r="J14" s="6"/>
      <c r="K14" s="16"/>
      <c r="M14" s="17"/>
    </row>
    <row r="15" spans="1:17">
      <c r="A15" s="6">
        <v>2</v>
      </c>
      <c r="B15" s="6" t="s">
        <v>15</v>
      </c>
      <c r="C15" s="6" t="s">
        <v>16</v>
      </c>
      <c r="D15" s="8">
        <v>1363</v>
      </c>
      <c r="E15" s="9">
        <v>60</v>
      </c>
      <c r="F15" s="9">
        <v>20</v>
      </c>
      <c r="G15" s="9">
        <v>100</v>
      </c>
      <c r="H15" s="10">
        <f t="shared" ref="H15:H23" si="0">G15-F15</f>
        <v>80</v>
      </c>
      <c r="I15" s="25"/>
      <c r="J15" s="6"/>
      <c r="Q15" s="16"/>
    </row>
    <row r="16" spans="1:17">
      <c r="A16" s="6">
        <v>3</v>
      </c>
      <c r="B16" s="6" t="s">
        <v>17</v>
      </c>
      <c r="C16" s="6" t="s">
        <v>18</v>
      </c>
      <c r="D16" s="8">
        <v>935</v>
      </c>
      <c r="E16" s="9">
        <v>130</v>
      </c>
      <c r="F16" s="9">
        <v>0</v>
      </c>
      <c r="G16" s="9">
        <v>119.8</v>
      </c>
      <c r="H16" s="10">
        <f t="shared" si="0"/>
        <v>119.8</v>
      </c>
      <c r="I16" s="25"/>
      <c r="J16" s="6"/>
      <c r="K16" s="16"/>
    </row>
    <row r="17" spans="1:14">
      <c r="A17" s="6">
        <v>4</v>
      </c>
      <c r="B17" s="6" t="s">
        <v>19</v>
      </c>
      <c r="C17" s="6" t="s">
        <v>14</v>
      </c>
      <c r="D17" s="8"/>
      <c r="E17" s="9">
        <v>53.8</v>
      </c>
      <c r="F17" s="9">
        <v>53.8</v>
      </c>
      <c r="G17" s="9">
        <v>80</v>
      </c>
      <c r="H17" s="10">
        <f t="shared" si="0"/>
        <v>26.200000000000003</v>
      </c>
      <c r="I17" s="25"/>
      <c r="J17" s="6"/>
    </row>
    <row r="18" spans="1:14" ht="19.5" customHeight="1">
      <c r="A18" s="6">
        <v>5</v>
      </c>
      <c r="B18" s="6" t="s">
        <v>20</v>
      </c>
      <c r="C18" s="6" t="s">
        <v>14</v>
      </c>
      <c r="D18" s="8"/>
      <c r="E18" s="9">
        <v>50</v>
      </c>
      <c r="F18" s="9">
        <v>50</v>
      </c>
      <c r="G18" s="9">
        <v>50</v>
      </c>
      <c r="H18" s="10">
        <f t="shared" si="0"/>
        <v>0</v>
      </c>
      <c r="I18" s="25"/>
      <c r="J18" s="6"/>
    </row>
    <row r="19" spans="1:14">
      <c r="A19" s="6">
        <v>6</v>
      </c>
      <c r="B19" s="6" t="s">
        <v>21</v>
      </c>
      <c r="C19" s="6" t="s">
        <v>14</v>
      </c>
      <c r="D19" s="8"/>
      <c r="E19" s="9">
        <v>75</v>
      </c>
      <c r="F19" s="9">
        <v>60</v>
      </c>
      <c r="G19" s="9">
        <v>60</v>
      </c>
      <c r="H19" s="10">
        <f t="shared" si="0"/>
        <v>0</v>
      </c>
      <c r="I19" s="25"/>
      <c r="J19" s="6"/>
      <c r="M19" s="16"/>
    </row>
    <row r="20" spans="1:14" s="1" customFormat="1" ht="20.25" customHeight="1">
      <c r="A20" s="6">
        <v>7</v>
      </c>
      <c r="B20" s="6" t="s">
        <v>22</v>
      </c>
      <c r="C20" s="6" t="s">
        <v>14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5"/>
      <c r="J20" s="6"/>
      <c r="K20" s="18"/>
      <c r="M20" s="18"/>
    </row>
    <row r="21" spans="1:14">
      <c r="A21" s="6">
        <v>8</v>
      </c>
      <c r="B21" s="6" t="s">
        <v>23</v>
      </c>
      <c r="C21" s="6" t="s">
        <v>14</v>
      </c>
      <c r="D21" s="8"/>
      <c r="E21" s="9"/>
      <c r="F21" s="9"/>
      <c r="G21" s="9"/>
      <c r="H21" s="10">
        <f t="shared" si="0"/>
        <v>0</v>
      </c>
      <c r="I21" s="25"/>
      <c r="J21" s="6"/>
      <c r="M21" s="16"/>
    </row>
    <row r="22" spans="1:14">
      <c r="A22" s="6">
        <v>9</v>
      </c>
      <c r="B22" s="6" t="s">
        <v>24</v>
      </c>
      <c r="C22" s="6" t="s">
        <v>14</v>
      </c>
      <c r="D22" s="8"/>
      <c r="E22" s="9">
        <v>590</v>
      </c>
      <c r="F22" s="9">
        <v>0</v>
      </c>
      <c r="G22" s="9">
        <v>318.7</v>
      </c>
      <c r="H22" s="10">
        <f t="shared" si="0"/>
        <v>318.7</v>
      </c>
      <c r="I22" s="25"/>
      <c r="J22" s="6"/>
      <c r="M22" s="16"/>
    </row>
    <row r="23" spans="1:14">
      <c r="A23" s="6">
        <v>10</v>
      </c>
      <c r="B23" s="6" t="s">
        <v>25</v>
      </c>
      <c r="C23" s="6" t="s">
        <v>14</v>
      </c>
      <c r="D23" s="8"/>
      <c r="E23" s="9">
        <v>0</v>
      </c>
      <c r="F23" s="9">
        <v>0</v>
      </c>
      <c r="G23" s="9">
        <v>0</v>
      </c>
      <c r="H23" s="10">
        <f t="shared" si="0"/>
        <v>0</v>
      </c>
      <c r="I23" s="26"/>
      <c r="J23" s="6"/>
      <c r="M23" s="16"/>
    </row>
    <row r="24" spans="1:14" ht="23.25" customHeight="1">
      <c r="A24" s="6"/>
      <c r="B24" s="6" t="s">
        <v>26</v>
      </c>
      <c r="C24" s="6"/>
      <c r="D24" s="6"/>
      <c r="E24" s="11">
        <f>SUM(E14:E23)</f>
        <v>32297.399999999998</v>
      </c>
      <c r="F24" s="11">
        <f t="shared" ref="F24:H24" si="1">SUM(F14:F23)</f>
        <v>29207.399999999998</v>
      </c>
      <c r="G24" s="11">
        <f t="shared" si="1"/>
        <v>31500</v>
      </c>
      <c r="H24" s="11">
        <f t="shared" si="1"/>
        <v>2292.6000000000013</v>
      </c>
      <c r="I24" s="19"/>
      <c r="J24" s="6"/>
      <c r="M24" s="16"/>
    </row>
    <row r="25" spans="1:14" ht="13.5" customHeight="1">
      <c r="A25" s="4"/>
      <c r="B25" s="4"/>
      <c r="C25" s="4"/>
      <c r="D25" s="4"/>
      <c r="E25" s="12"/>
      <c r="F25" s="12"/>
      <c r="G25" s="12"/>
      <c r="H25" s="12"/>
      <c r="I25" s="3"/>
      <c r="J25" s="4"/>
      <c r="M25" s="16"/>
    </row>
    <row r="26" spans="1:14">
      <c r="A26" s="13"/>
      <c r="B26" s="14" t="s">
        <v>27</v>
      </c>
      <c r="C26" s="23"/>
      <c r="D26" s="23"/>
      <c r="E26" s="23"/>
      <c r="F26" s="15"/>
      <c r="G26" s="13"/>
      <c r="H26" s="13"/>
      <c r="I26" s="13"/>
      <c r="J26" s="13"/>
      <c r="M26" s="16"/>
      <c r="N26" s="16"/>
    </row>
    <row r="27" spans="1:14">
      <c r="A27" s="13"/>
      <c r="B27" s="14" t="s">
        <v>28</v>
      </c>
      <c r="C27" s="13"/>
      <c r="D27" s="13"/>
      <c r="E27" s="13"/>
      <c r="F27" s="15"/>
      <c r="G27" s="15"/>
      <c r="H27" s="13"/>
      <c r="I27" s="13"/>
      <c r="J27" s="13"/>
      <c r="M27" s="16"/>
    </row>
    <row r="28" spans="1:14">
      <c r="C28" t="s">
        <v>29</v>
      </c>
      <c r="G28" s="16"/>
    </row>
    <row r="29" spans="1:14">
      <c r="K29" s="16"/>
    </row>
    <row r="34" spans="8:8">
      <c r="H34" s="16"/>
    </row>
    <row r="36" spans="8:8">
      <c r="H36" s="16"/>
    </row>
  </sheetData>
  <mergeCells count="14">
    <mergeCell ref="C26:E26"/>
    <mergeCell ref="I14:I23"/>
    <mergeCell ref="A10:J11"/>
    <mergeCell ref="A6:I6"/>
    <mergeCell ref="A7:I7"/>
    <mergeCell ref="A8:B8"/>
    <mergeCell ref="C8:I8"/>
    <mergeCell ref="A9:B9"/>
    <mergeCell ref="C9:J9"/>
    <mergeCell ref="A1:J1"/>
    <mergeCell ref="A2:J2"/>
    <mergeCell ref="A3:J3"/>
    <mergeCell ref="A4:E4"/>
    <mergeCell ref="A5:I5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2025-10-06T08:30:45Z</cp:lastPrinted>
  <dcterms:created xsi:type="dcterms:W3CDTF">2006-09-16T00:00:00Z</dcterms:created>
  <dcterms:modified xsi:type="dcterms:W3CDTF">2025-10-06T08:31:04Z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5DE758F753C6414BB5B9033B83316640_12</vt:lpwstr>
  </property>
  <property fmtid="{D5CDD505-2E9C-101B-9397-08002B2CF9AE}" pid="3" name="KSOProductBuildVer">
    <vt:lpwstr>1049-12.2.0.19307</vt:lpwstr>
  </property>
</Properties>
</file>